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<sst xmlns="http://schemas.openxmlformats.org/spreadsheetml/2006/main" count="95" uniqueCount="42">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</sst>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44004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469210.55999999994</v>
      </c>
      <c r="D6" s="13">
        <f aca="true" t="shared" si="0" ref="D6:D22">B6-C6</f>
        <v>975794.14</v>
      </c>
      <c r="E6" s="2"/>
    </row>
    <row r="7" spans="1:5" ht="56.25">
      <c r="A7" s="12" t="s">
        <v>9</v>
      </c>
      <c r="B7" s="14">
        <v>2308210.9</v>
      </c>
      <c r="C7" s="17">
        <v>806106.6699999999</v>
      </c>
      <c r="D7" s="8">
        <f t="shared" si="0"/>
        <v>1502104.23</v>
      </c>
      <c r="E7" s="2"/>
    </row>
    <row r="8" spans="1:5" ht="56.25">
      <c r="A8" s="12" t="s">
        <v>10</v>
      </c>
      <c r="B8" s="14">
        <v>2923951.06</v>
      </c>
      <c r="C8" s="17">
        <v>23115.6</v>
      </c>
      <c r="D8" s="8">
        <f t="shared" si="0"/>
        <v>2900835.46</v>
      </c>
      <c r="E8" s="2"/>
    </row>
    <row r="9" spans="1:5" ht="56.25">
      <c r="A9" s="12" t="s">
        <v>11</v>
      </c>
      <c r="B9" s="14">
        <v>1294321.47</v>
      </c>
      <c r="C9" s="17">
        <v>205004.94</v>
      </c>
      <c r="D9" s="8">
        <f t="shared" si="0"/>
        <v>1089316.53</v>
      </c>
      <c r="E9" s="2"/>
    </row>
    <row r="10" spans="1:5" ht="56.25">
      <c r="A10" s="12" t="s">
        <v>12</v>
      </c>
      <c r="B10" s="14">
        <v>2458326.94</v>
      </c>
      <c r="C10" s="17">
        <v>17094.92</v>
      </c>
      <c r="D10" s="8">
        <f t="shared" si="0"/>
        <v>2441232.02</v>
      </c>
      <c r="E10" s="2"/>
    </row>
    <row r="11" spans="1:5" ht="56.25">
      <c r="A11" s="12" t="s">
        <v>13</v>
      </c>
      <c r="B11" s="14">
        <v>2838399.58</v>
      </c>
      <c r="C11" s="17">
        <v>23782.25</v>
      </c>
      <c r="D11" s="8">
        <f t="shared" si="0"/>
        <v>2814617.33</v>
      </c>
      <c r="E11" s="2"/>
    </row>
    <row r="12" spans="1:5" ht="56.25">
      <c r="A12" s="12" t="s">
        <v>14</v>
      </c>
      <c r="B12" s="14">
        <v>1016934.74</v>
      </c>
      <c r="C12" s="17">
        <v>474882.2</v>
      </c>
      <c r="D12" s="8">
        <f t="shared" si="0"/>
        <v>542052.54</v>
      </c>
      <c r="E12" s="2"/>
    </row>
    <row r="13" spans="1:5" ht="56.25">
      <c r="A13" s="12" t="s">
        <v>15</v>
      </c>
      <c r="B13" s="14">
        <v>4990425.96</v>
      </c>
      <c r="C13" s="17">
        <v>948850.26</v>
      </c>
      <c r="D13" s="8">
        <f t="shared" si="0"/>
        <v>4041575.7</v>
      </c>
      <c r="E13" s="2"/>
    </row>
    <row r="14" spans="1:5" ht="56.25">
      <c r="A14" s="12" t="s">
        <v>16</v>
      </c>
      <c r="B14" s="14">
        <v>2374623.1399999997</v>
      </c>
      <c r="C14" s="17">
        <v>1626057.4400000002</v>
      </c>
      <c r="D14" s="8">
        <f t="shared" si="0"/>
        <v>748565.6999999995</v>
      </c>
      <c r="E14" s="2"/>
    </row>
    <row r="15" spans="1:5" ht="56.25">
      <c r="A15" s="12" t="s">
        <v>17</v>
      </c>
      <c r="B15" s="16">
        <v>2153853.59</v>
      </c>
      <c r="C15" s="18">
        <v>629750.06</v>
      </c>
      <c r="D15" s="8">
        <f t="shared" si="0"/>
        <v>1524103.5299999998</v>
      </c>
      <c r="E15" s="2"/>
    </row>
    <row r="16" spans="1:5" ht="56.25">
      <c r="A16" s="12" t="s">
        <v>18</v>
      </c>
      <c r="B16" s="16">
        <v>981246.53</v>
      </c>
      <c r="C16" s="18">
        <v>100531.66</v>
      </c>
      <c r="D16" s="8">
        <f t="shared" si="0"/>
        <v>880714.87</v>
      </c>
      <c r="E16" s="2"/>
    </row>
    <row r="17" spans="1:5" ht="56.25">
      <c r="A17" s="12" t="s">
        <v>19</v>
      </c>
      <c r="B17" s="14">
        <v>1500505.1099999999</v>
      </c>
      <c r="C17" s="19">
        <v>77629.92</v>
      </c>
      <c r="D17" s="8">
        <f t="shared" si="0"/>
        <v>1422875.19</v>
      </c>
      <c r="E17" s="2"/>
    </row>
    <row r="18" spans="1:5" ht="56.25">
      <c r="A18" s="12" t="s">
        <v>20</v>
      </c>
      <c r="B18" s="14">
        <v>2125705.35</v>
      </c>
      <c r="C18" s="18">
        <v>19126.35</v>
      </c>
      <c r="D18" s="8">
        <f t="shared" si="0"/>
        <v>2106579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373955.94</v>
      </c>
      <c r="D20" s="8">
        <f t="shared" si="0"/>
        <v>651885.6300000001</v>
      </c>
      <c r="E20" s="2"/>
    </row>
    <row r="21" spans="1:5" ht="56.25">
      <c r="A21" s="12" t="s">
        <v>23</v>
      </c>
      <c r="B21" s="14">
        <v>1172127.49</v>
      </c>
      <c r="C21" s="17">
        <v>329905.29</v>
      </c>
      <c r="D21" s="8">
        <f t="shared" si="0"/>
        <v>842222.2</v>
      </c>
      <c r="E21" s="2"/>
    </row>
    <row r="22" spans="1:5" ht="56.25">
      <c r="A22" s="12" t="s">
        <v>24</v>
      </c>
      <c r="B22" s="14">
        <v>1689492.2</v>
      </c>
      <c r="C22" s="17">
        <v>392866.20999999996</v>
      </c>
      <c r="D22" s="8">
        <f t="shared" si="0"/>
        <v>1296625.99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6985893.24</v>
      </c>
      <c r="D27" s="3">
        <f>SUM(D6:D26)</f>
        <v>36963538.01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44004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52134.51</v>
      </c>
      <c r="D6" s="13">
        <f aca="true" t="shared" si="0" ref="D6:D22">B6-C6</f>
        <v>164745.53</v>
      </c>
      <c r="E6" s="2"/>
    </row>
    <row r="7" spans="1:5" ht="56.25">
      <c r="A7" s="12" t="s">
        <v>9</v>
      </c>
      <c r="B7" s="14">
        <v>334089.98</v>
      </c>
      <c r="C7" s="17">
        <v>89567.41</v>
      </c>
      <c r="D7" s="8">
        <f t="shared" si="0"/>
        <v>244522.56999999998</v>
      </c>
      <c r="E7" s="2"/>
    </row>
    <row r="8" spans="1:5" ht="56.25">
      <c r="A8" s="12" t="s">
        <v>10</v>
      </c>
      <c r="B8" s="14">
        <v>70150.89</v>
      </c>
      <c r="C8" s="17">
        <v>2568.3999999999996</v>
      </c>
      <c r="D8" s="8">
        <f t="shared" si="0"/>
        <v>67582.49</v>
      </c>
      <c r="E8" s="2"/>
    </row>
    <row r="9" spans="1:5" ht="56.25">
      <c r="A9" s="12" t="s">
        <v>11</v>
      </c>
      <c r="B9" s="14">
        <v>165771.95</v>
      </c>
      <c r="C9" s="17">
        <v>22778.33</v>
      </c>
      <c r="D9" s="8">
        <f t="shared" si="0"/>
        <v>142993.62</v>
      </c>
      <c r="E9" s="2"/>
    </row>
    <row r="10" spans="1:5" ht="56.25">
      <c r="A10" s="12" t="s">
        <v>12</v>
      </c>
      <c r="B10" s="14">
        <v>273150.1</v>
      </c>
      <c r="C10" s="17">
        <v>1899.4299999999998</v>
      </c>
      <c r="D10" s="8">
        <f t="shared" si="0"/>
        <v>271250.67</v>
      </c>
      <c r="E10" s="2"/>
    </row>
    <row r="11" spans="1:5" ht="56.25">
      <c r="A11" s="12" t="s">
        <v>13</v>
      </c>
      <c r="B11" s="14">
        <v>343125.8</v>
      </c>
      <c r="C11" s="17">
        <v>2642.47</v>
      </c>
      <c r="D11" s="8">
        <f t="shared" si="0"/>
        <v>340483.33</v>
      </c>
      <c r="E11" s="2"/>
    </row>
    <row r="12" spans="1:5" ht="56.25">
      <c r="A12" s="12" t="s">
        <v>14</v>
      </c>
      <c r="B12" s="14">
        <v>167983.42</v>
      </c>
      <c r="C12" s="17">
        <v>52764.7</v>
      </c>
      <c r="D12" s="8">
        <f t="shared" si="0"/>
        <v>115218.72000000002</v>
      </c>
      <c r="E12" s="2"/>
    </row>
    <row r="13" spans="1:5" ht="56.25">
      <c r="A13" s="12" t="s">
        <v>15</v>
      </c>
      <c r="B13" s="15">
        <v>520291.29000000004</v>
      </c>
      <c r="C13" s="17">
        <v>105840.11</v>
      </c>
      <c r="D13" s="8">
        <f t="shared" si="0"/>
        <v>414451.18000000005</v>
      </c>
      <c r="E13" s="2"/>
    </row>
    <row r="14" spans="1:5" ht="56.25">
      <c r="A14" s="12" t="s">
        <v>16</v>
      </c>
      <c r="B14" s="14">
        <v>259797.07</v>
      </c>
      <c r="C14" s="17">
        <v>180673.06</v>
      </c>
      <c r="D14" s="8">
        <f t="shared" si="0"/>
        <v>79124.01000000001</v>
      </c>
      <c r="E14" s="2"/>
    </row>
    <row r="15" spans="1:5" ht="56.25">
      <c r="A15" s="12" t="s">
        <v>17</v>
      </c>
      <c r="B15" s="16">
        <v>239317.06999999998</v>
      </c>
      <c r="C15" s="18">
        <v>69972.23</v>
      </c>
      <c r="D15" s="8">
        <f t="shared" si="0"/>
        <v>169344.83999999997</v>
      </c>
      <c r="E15" s="2"/>
    </row>
    <row r="16" spans="1:5" ht="56.25">
      <c r="A16" s="12" t="s">
        <v>18</v>
      </c>
      <c r="B16" s="16">
        <v>153408.95</v>
      </c>
      <c r="C16" s="18">
        <v>11170.19</v>
      </c>
      <c r="D16" s="8">
        <f t="shared" si="0"/>
        <v>142238.76</v>
      </c>
      <c r="E16" s="2"/>
    </row>
    <row r="17" spans="1:5" ht="56.25">
      <c r="A17" s="12" t="s">
        <v>19</v>
      </c>
      <c r="B17" s="14">
        <v>202369.65000000002</v>
      </c>
      <c r="C17" s="19">
        <v>8625.539999999999</v>
      </c>
      <c r="D17" s="8">
        <f t="shared" si="0"/>
        <v>193744.11000000002</v>
      </c>
      <c r="E17" s="2"/>
    </row>
    <row r="18" spans="1:5" ht="56.25">
      <c r="A18" s="12" t="s">
        <v>20</v>
      </c>
      <c r="B18" s="14">
        <v>267882.17</v>
      </c>
      <c r="C18" s="18">
        <v>2125.14</v>
      </c>
      <c r="D18" s="8">
        <f t="shared" si="0"/>
        <v>265757.02999999997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41550.65000000001</v>
      </c>
      <c r="D20" s="8">
        <f t="shared" si="0"/>
        <v>103936.95999999998</v>
      </c>
      <c r="E20" s="2"/>
    </row>
    <row r="21" spans="1:5" ht="56.25">
      <c r="A21" s="12" t="s">
        <v>23</v>
      </c>
      <c r="B21" s="14">
        <v>129737.84</v>
      </c>
      <c r="C21" s="17">
        <v>36656.15</v>
      </c>
      <c r="D21" s="8">
        <f t="shared" si="0"/>
        <v>93081.69</v>
      </c>
      <c r="E21" s="2"/>
    </row>
    <row r="22" spans="1:5" ht="56.25">
      <c r="A22" s="12" t="s">
        <v>24</v>
      </c>
      <c r="B22" s="14">
        <v>236840.36</v>
      </c>
      <c r="C22" s="17">
        <v>43651.810000000005</v>
      </c>
      <c r="D22" s="8">
        <f t="shared" si="0"/>
        <v>193188.55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776622.6800000002</v>
      </c>
      <c r="D27" s="3">
        <f>SUM(D6:D26)</f>
        <v>3735270.139999999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44004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8911818+42000000+161241700</f>
        <v>212153518</v>
      </c>
      <c r="C6" s="7">
        <v>6720230.6</v>
      </c>
      <c r="D6" s="8">
        <f>B6-C6</f>
        <v>205433287.4</v>
      </c>
    </row>
    <row r="7" spans="1:4" ht="12.75">
      <c r="A7" s="12" t="s">
        <v>41</v>
      </c>
      <c r="B7" s="20">
        <v>2421800</v>
      </c>
      <c r="C7" s="7">
        <v>0</v>
      </c>
      <c r="D7" s="8">
        <f>B7-C7</f>
        <v>2421800</v>
      </c>
    </row>
    <row r="8" spans="1:4" ht="12.75">
      <c r="A8" s="12" t="s">
        <v>38</v>
      </c>
      <c r="B8" s="20">
        <f>24011088+31249200</f>
        <v>55260288</v>
      </c>
      <c r="C8" s="7">
        <v>3922634.95</v>
      </c>
      <c r="D8" s="8">
        <f>B8-C8</f>
        <v>51337653.05</v>
      </c>
    </row>
    <row r="9" spans="1:4" ht="17.25" customHeight="1">
      <c r="A9" s="4" t="s">
        <v>4</v>
      </c>
      <c r="B9" s="3">
        <f>SUM(B6:B8)</f>
        <v>269835606</v>
      </c>
      <c r="C9" s="3">
        <f>SUM(C6:C8)</f>
        <v>10642865.55</v>
      </c>
      <c r="D9" s="3">
        <f>SUM(D6:D8)</f>
        <v>259192740.45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44004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1304584.11</v>
      </c>
      <c r="D6" s="8">
        <f>B6-C6</f>
        <v>25415.889999999898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1349584.11</v>
      </c>
      <c r="D8" s="3">
        <f>SUM(D6:D7)</f>
        <v>25415.889999999898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44004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108351.52</v>
      </c>
      <c r="D7" s="8">
        <f>B7-C7</f>
        <v>105648.48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492068.68000000005</v>
      </c>
      <c r="D9" s="3">
        <f>SUM(D6:D8)</f>
        <v>105648.48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2020-06-23T13:19:37Z</dcterms:modified>
  <cp:category/>
  <cp:version/>
  <cp:contentType/>
  <cp:contentStatus/>
</cp:coreProperties>
</file>